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ладимир\YandexDisk\Документация\Драйвера ИП\"/>
    </mc:Choice>
  </mc:AlternateContent>
  <bookViews>
    <workbookView xWindow="0" yWindow="0" windowWidth="20490" windowHeight="71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C15" i="1"/>
  <c r="D15" i="1"/>
  <c r="E15" i="1"/>
  <c r="B15" i="1"/>
  <c r="C11" i="1" l="1"/>
  <c r="C12" i="1" s="1"/>
  <c r="D11" i="1"/>
  <c r="D12" i="1" s="1"/>
  <c r="E11" i="1"/>
  <c r="E12" i="1" s="1"/>
  <c r="F11" i="1"/>
  <c r="F12" i="1" s="1"/>
  <c r="G11" i="1"/>
  <c r="G12" i="1" s="1"/>
  <c r="H11" i="1"/>
  <c r="H12" i="1" s="1"/>
  <c r="I11" i="1"/>
  <c r="I12" i="1" s="1"/>
  <c r="B11" i="1"/>
  <c r="B12" i="1" s="1"/>
</calcChain>
</file>

<file path=xl/sharedStrings.xml><?xml version="1.0" encoding="utf-8"?>
<sst xmlns="http://schemas.openxmlformats.org/spreadsheetml/2006/main" count="25" uniqueCount="23">
  <si>
    <t>Pw</t>
  </si>
  <si>
    <t>Pva</t>
  </si>
  <si>
    <t>KM</t>
  </si>
  <si>
    <t>Аргос ИПС 39-350Т</t>
  </si>
  <si>
    <t>Тип дравера</t>
  </si>
  <si>
    <t>DFT-I-40W</t>
  </si>
  <si>
    <t>GB-GP40L REV03</t>
  </si>
  <si>
    <t>LEDOS 50W-FP</t>
  </si>
  <si>
    <t>GB-YM36 REV00</t>
  </si>
  <si>
    <t>ZV-TQ36W</t>
  </si>
  <si>
    <t>U пит V</t>
  </si>
  <si>
    <t>Uвых V</t>
  </si>
  <si>
    <t>I вых мА</t>
  </si>
  <si>
    <t>КП%</t>
  </si>
  <si>
    <t>Изолированный</t>
  </si>
  <si>
    <t>Неизолированный</t>
  </si>
  <si>
    <t>КПД</t>
  </si>
  <si>
    <t>Заявленный ток мА</t>
  </si>
  <si>
    <t>Выходная мощность Вт</t>
  </si>
  <si>
    <t>КПД%</t>
  </si>
  <si>
    <t>I потр А</t>
  </si>
  <si>
    <t xml:space="preserve">Изолированный </t>
  </si>
  <si>
    <t>Неизоированный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</si>
</sst>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workbookViewId="0">
      <selection activeCell="L17" sqref="L17"/>
    </sheetView>
  </sheetViews>
  <sheetFormatPr defaultRowHeight="15" x14ac:dyDescent="0.25"/>
  <cols>
    <col min="1" max="1" width="24.7109375" style="1" customWidth="1"/>
    <col min="2" max="2" width="18.42578125" style="4" customWidth="1"/>
    <col min="3" max="3" width="14.42578125" style="4" customWidth="1"/>
    <col min="4" max="5" width="9.140625" style="4"/>
    <col min="6" max="6" width="16.5703125" style="5" customWidth="1"/>
    <col min="7" max="7" width="16.5703125" style="6" customWidth="1"/>
    <col min="8" max="8" width="16.85546875" style="5" customWidth="1"/>
    <col min="9" max="9" width="19" style="5" customWidth="1"/>
    <col min="10" max="25" width="9.140625" style="1"/>
  </cols>
  <sheetData>
    <row r="1" spans="1:25" x14ac:dyDescent="0.25">
      <c r="A1" s="7"/>
      <c r="B1" s="8" t="s">
        <v>3</v>
      </c>
      <c r="C1" s="15" t="s">
        <v>5</v>
      </c>
      <c r="D1" s="15"/>
      <c r="E1" s="15"/>
      <c r="F1" s="9" t="s">
        <v>6</v>
      </c>
      <c r="G1" s="10" t="s">
        <v>7</v>
      </c>
      <c r="H1" s="9" t="s">
        <v>8</v>
      </c>
      <c r="I1" s="9" t="s">
        <v>9</v>
      </c>
    </row>
    <row r="2" spans="1:25" x14ac:dyDescent="0.25">
      <c r="A2" s="7" t="s">
        <v>17</v>
      </c>
      <c r="B2" s="8">
        <v>350</v>
      </c>
      <c r="C2" s="8">
        <v>350</v>
      </c>
      <c r="D2" s="8">
        <v>300</v>
      </c>
      <c r="E2" s="8">
        <v>280</v>
      </c>
      <c r="F2" s="9">
        <v>350</v>
      </c>
      <c r="G2" s="10">
        <v>350</v>
      </c>
      <c r="H2" s="9">
        <v>350</v>
      </c>
      <c r="I2" s="9">
        <v>350</v>
      </c>
    </row>
    <row r="3" spans="1:25" x14ac:dyDescent="0.25">
      <c r="A3" s="7" t="s">
        <v>10</v>
      </c>
      <c r="B3" s="8">
        <v>228</v>
      </c>
      <c r="C3" s="8">
        <v>228</v>
      </c>
      <c r="D3" s="8">
        <v>228</v>
      </c>
      <c r="E3" s="8">
        <v>228</v>
      </c>
      <c r="F3" s="9">
        <v>228</v>
      </c>
      <c r="G3" s="10">
        <v>228</v>
      </c>
      <c r="H3" s="9">
        <v>228</v>
      </c>
      <c r="I3" s="9">
        <v>228</v>
      </c>
    </row>
    <row r="4" spans="1:25" x14ac:dyDescent="0.25">
      <c r="A4" s="7" t="s">
        <v>20</v>
      </c>
      <c r="B4" s="8">
        <v>0.2</v>
      </c>
      <c r="C4" s="8">
        <v>0.23</v>
      </c>
      <c r="D4" s="8">
        <v>0.18</v>
      </c>
      <c r="E4" s="8">
        <v>0.16</v>
      </c>
      <c r="F4" s="9">
        <v>0.22</v>
      </c>
      <c r="G4" s="10">
        <v>0.2</v>
      </c>
      <c r="H4" s="9">
        <v>0.22</v>
      </c>
      <c r="I4" s="9">
        <v>0.2</v>
      </c>
    </row>
    <row r="5" spans="1:25" x14ac:dyDescent="0.25">
      <c r="A5" s="7" t="s">
        <v>11</v>
      </c>
      <c r="B5" s="8">
        <v>118.8</v>
      </c>
      <c r="C5" s="8">
        <v>120.5</v>
      </c>
      <c r="D5" s="8">
        <v>116.5</v>
      </c>
      <c r="E5" s="8">
        <v>114.7</v>
      </c>
      <c r="F5" s="9">
        <v>118.3</v>
      </c>
      <c r="G5" s="10">
        <v>118.7</v>
      </c>
      <c r="H5" s="9">
        <v>117.3</v>
      </c>
      <c r="I5" s="9">
        <v>117.9</v>
      </c>
    </row>
    <row r="6" spans="1:25" x14ac:dyDescent="0.25">
      <c r="A6" s="7" t="s">
        <v>12</v>
      </c>
      <c r="B6" s="8">
        <v>340</v>
      </c>
      <c r="C6" s="8">
        <v>370</v>
      </c>
      <c r="D6" s="8">
        <v>300</v>
      </c>
      <c r="E6" s="8">
        <v>270</v>
      </c>
      <c r="F6" s="9">
        <v>330</v>
      </c>
      <c r="G6" s="10">
        <v>330</v>
      </c>
      <c r="H6" s="9">
        <v>320</v>
      </c>
      <c r="I6" s="9">
        <v>350</v>
      </c>
    </row>
    <row r="7" spans="1:25" x14ac:dyDescent="0.25">
      <c r="A7" s="7" t="s">
        <v>0</v>
      </c>
      <c r="B7" s="8">
        <v>45.4</v>
      </c>
      <c r="C7" s="8">
        <v>48.7</v>
      </c>
      <c r="D7" s="8">
        <v>38.299999999999997</v>
      </c>
      <c r="E7" s="8">
        <v>33.4</v>
      </c>
      <c r="F7" s="9">
        <v>43.8</v>
      </c>
      <c r="G7" s="10">
        <v>44.9</v>
      </c>
      <c r="H7" s="9">
        <v>42.1</v>
      </c>
      <c r="I7" s="9">
        <v>44.2</v>
      </c>
    </row>
    <row r="8" spans="1:25" x14ac:dyDescent="0.25">
      <c r="A8" s="7" t="s">
        <v>1</v>
      </c>
      <c r="B8" s="8">
        <v>46</v>
      </c>
      <c r="C8" s="8">
        <v>5.3</v>
      </c>
      <c r="D8" s="8">
        <v>43.8</v>
      </c>
      <c r="E8" s="8">
        <v>38</v>
      </c>
      <c r="F8" s="9">
        <v>51.3</v>
      </c>
      <c r="G8" s="10">
        <v>46</v>
      </c>
      <c r="H8" s="9">
        <v>50.1</v>
      </c>
      <c r="I8" s="9">
        <v>46.6</v>
      </c>
    </row>
    <row r="9" spans="1:25" x14ac:dyDescent="0.25">
      <c r="A9" s="7" t="s">
        <v>2</v>
      </c>
      <c r="B9" s="8">
        <v>0.98</v>
      </c>
      <c r="C9" s="8">
        <v>0.89</v>
      </c>
      <c r="D9" s="8">
        <v>0.89</v>
      </c>
      <c r="E9" s="8">
        <v>0.87</v>
      </c>
      <c r="F9" s="9">
        <v>0.85</v>
      </c>
      <c r="G9" s="10">
        <v>0.97</v>
      </c>
      <c r="H9" s="9">
        <v>0.84</v>
      </c>
      <c r="I9" s="9">
        <v>0.94</v>
      </c>
    </row>
    <row r="10" spans="1:25" x14ac:dyDescent="0.25">
      <c r="A10" s="7" t="s">
        <v>13</v>
      </c>
      <c r="B10" s="8">
        <v>0.8</v>
      </c>
      <c r="C10" s="8">
        <v>0.3</v>
      </c>
      <c r="D10" s="8">
        <v>0.7</v>
      </c>
      <c r="E10" s="8">
        <v>0.8</v>
      </c>
      <c r="F10" s="9">
        <v>2.5</v>
      </c>
      <c r="G10" s="10">
        <v>0.1</v>
      </c>
      <c r="H10" s="9">
        <v>0.8</v>
      </c>
      <c r="I10" s="9">
        <v>2.8</v>
      </c>
    </row>
    <row r="11" spans="1:25" x14ac:dyDescent="0.25">
      <c r="A11" s="7" t="s">
        <v>18</v>
      </c>
      <c r="B11" s="8">
        <f>B5*B6/1000</f>
        <v>40.392000000000003</v>
      </c>
      <c r="C11" s="8">
        <f t="shared" ref="C11:I11" si="0">C5*C6/1000</f>
        <v>44.585000000000001</v>
      </c>
      <c r="D11" s="8">
        <f t="shared" si="0"/>
        <v>34.950000000000003</v>
      </c>
      <c r="E11" s="8">
        <f t="shared" si="0"/>
        <v>30.969000000000001</v>
      </c>
      <c r="F11" s="9">
        <f t="shared" si="0"/>
        <v>39.039000000000001</v>
      </c>
      <c r="G11" s="10">
        <f t="shared" si="0"/>
        <v>39.170999999999999</v>
      </c>
      <c r="H11" s="9">
        <f t="shared" si="0"/>
        <v>37.536000000000001</v>
      </c>
      <c r="I11" s="9">
        <f t="shared" si="0"/>
        <v>41.265000000000001</v>
      </c>
    </row>
    <row r="12" spans="1:25" s="3" customFormat="1" x14ac:dyDescent="0.25">
      <c r="A12" s="11" t="s">
        <v>19</v>
      </c>
      <c r="B12" s="12">
        <f>B11/B7*100</f>
        <v>88.969162995594715</v>
      </c>
      <c r="C12" s="12">
        <f t="shared" ref="C12:I12" si="1">C11/C7*100</f>
        <v>91.550308008213548</v>
      </c>
      <c r="D12" s="12">
        <f t="shared" si="1"/>
        <v>91.253263707571818</v>
      </c>
      <c r="E12" s="12">
        <f t="shared" si="1"/>
        <v>92.721556886227546</v>
      </c>
      <c r="F12" s="13">
        <f t="shared" si="1"/>
        <v>89.13013698630138</v>
      </c>
      <c r="G12" s="14">
        <f t="shared" si="1"/>
        <v>87.240534521158125</v>
      </c>
      <c r="H12" s="13">
        <f t="shared" si="1"/>
        <v>89.159144893111645</v>
      </c>
      <c r="I12" s="13">
        <f t="shared" si="1"/>
        <v>93.35972850678732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25">
      <c r="A13" s="7"/>
      <c r="B13" s="8"/>
      <c r="C13" s="8"/>
      <c r="D13" s="8"/>
      <c r="E13" s="8"/>
      <c r="F13" s="9"/>
      <c r="G13" s="10"/>
      <c r="H13" s="9"/>
      <c r="I13" s="9"/>
    </row>
    <row r="14" spans="1:25" x14ac:dyDescent="0.25">
      <c r="A14" s="7" t="s">
        <v>4</v>
      </c>
      <c r="B14" s="8" t="s">
        <v>14</v>
      </c>
      <c r="C14" s="15" t="s">
        <v>15</v>
      </c>
      <c r="D14" s="15"/>
      <c r="E14" s="15"/>
      <c r="F14" s="9" t="s">
        <v>21</v>
      </c>
      <c r="G14" s="10" t="s">
        <v>21</v>
      </c>
      <c r="H14" s="9" t="s">
        <v>21</v>
      </c>
      <c r="I14" s="9" t="s">
        <v>22</v>
      </c>
    </row>
    <row r="15" spans="1:25" s="3" customFormat="1" x14ac:dyDescent="0.25">
      <c r="A15" s="11" t="s">
        <v>16</v>
      </c>
      <c r="B15" s="12">
        <f>B5*B6/1000/B7*100</f>
        <v>88.969162995594715</v>
      </c>
      <c r="C15" s="12">
        <f t="shared" ref="C15:I15" si="2">C5*C6/1000/C7*100</f>
        <v>91.550308008213548</v>
      </c>
      <c r="D15" s="12">
        <f t="shared" si="2"/>
        <v>91.253263707571818</v>
      </c>
      <c r="E15" s="12">
        <f t="shared" si="2"/>
        <v>92.721556886227546</v>
      </c>
      <c r="F15" s="13">
        <f t="shared" si="2"/>
        <v>89.13013698630138</v>
      </c>
      <c r="G15" s="14">
        <f t="shared" si="2"/>
        <v>87.240534521158125</v>
      </c>
      <c r="H15" s="13">
        <f t="shared" si="2"/>
        <v>89.159144893111645</v>
      </c>
      <c r="I15" s="13">
        <f t="shared" si="2"/>
        <v>93.35972850678732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</sheetData>
  <mergeCells count="2">
    <mergeCell ref="C1:E1"/>
    <mergeCell ref="C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Бессонов</dc:creator>
  <cp:lastModifiedBy>Владимир Бессонов</cp:lastModifiedBy>
  <dcterms:created xsi:type="dcterms:W3CDTF">2016-03-25T19:53:09Z</dcterms:created>
  <dcterms:modified xsi:type="dcterms:W3CDTF">2016-03-26T09:16:10Z</dcterms:modified>
</cp:coreProperties>
</file>