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3395" windowHeight="7680" tabRatio="32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2" i="1"/>
  <c r="I33" i="1"/>
  <c r="I34" i="1"/>
  <c r="I35" i="1"/>
  <c r="I36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57" i="1"/>
  <c r="I58" i="1"/>
  <c r="I59" i="1"/>
  <c r="I61" i="1"/>
  <c r="I62" i="1"/>
  <c r="I63" i="1"/>
  <c r="I65" i="1"/>
  <c r="I66" i="1"/>
  <c r="I67" i="1"/>
  <c r="I68" i="1"/>
  <c r="I69" i="1"/>
  <c r="I70" i="1"/>
  <c r="I71" i="1"/>
  <c r="I72" i="1"/>
  <c r="I74" i="1"/>
  <c r="I75" i="1"/>
  <c r="I76" i="1"/>
  <c r="I77" i="1"/>
  <c r="I78" i="1"/>
  <c r="I80" i="1"/>
  <c r="I81" i="1"/>
  <c r="I82" i="1"/>
  <c r="I83" i="1"/>
  <c r="I84" i="1"/>
  <c r="I86" i="1"/>
  <c r="I87" i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2" i="1"/>
  <c r="H33" i="1"/>
  <c r="H34" i="1"/>
  <c r="H35" i="1"/>
  <c r="H36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4" i="1"/>
  <c r="H55" i="1"/>
  <c r="H56" i="1"/>
  <c r="H57" i="1"/>
  <c r="H58" i="1"/>
  <c r="H59" i="1"/>
  <c r="H61" i="1"/>
  <c r="H62" i="1"/>
  <c r="H63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80" i="1"/>
  <c r="H81" i="1"/>
  <c r="H82" i="1"/>
  <c r="H83" i="1"/>
  <c r="H84" i="1"/>
  <c r="H86" i="1"/>
  <c r="H87" i="1"/>
  <c r="I6" i="1"/>
  <c r="H6" i="1"/>
</calcChain>
</file>

<file path=xl/sharedStrings.xml><?xml version="1.0" encoding="utf-8"?>
<sst xmlns="http://schemas.openxmlformats.org/spreadsheetml/2006/main" count="170" uniqueCount="143">
  <si>
    <t>Светодиодные модули для улицы</t>
  </si>
  <si>
    <t>Монохромные и трехцветные</t>
  </si>
  <si>
    <t>Модуль светодиодный уличный красный GT-P10OR 320*160 Hub12</t>
  </si>
  <si>
    <t>Модуль светодиодный уличный белый GT-P10OW 320*160 Hub12</t>
  </si>
  <si>
    <t>Модуль светодиодный уличный желтый GT-P10OY 320*160 Hub12</t>
  </si>
  <si>
    <t>Модуль светодиодный уличный зеленый GT-P10OG 320*160 Hub12</t>
  </si>
  <si>
    <t>Модуль светодиодный уличный синий GT-P10OB 320*160 Hub12</t>
  </si>
  <si>
    <t>Модуль светодиодный уличный трехцветный GT-P10ORG 320*160 Hub12</t>
  </si>
  <si>
    <t>Мощность, Вт</t>
  </si>
  <si>
    <t>Полноцветные</t>
  </si>
  <si>
    <t>Модуль светодиодный уличный полноцветный GT-P10RGB 160*160 Hub75 6000 кд</t>
  </si>
  <si>
    <t>Модуль светодиодный уличный полноцветный GT-P10RGB-1 160*160 Hub75 7800 кд MBI</t>
  </si>
  <si>
    <t>Модуль светодиодный уличный полноцветный GT-P16RGB-1 256*256 Hub75</t>
  </si>
  <si>
    <t>Модуль светодиодный уличный полноцветный фасадный GT-P10RGB-2 320*160 Hub75</t>
  </si>
  <si>
    <t>Светодиодные модули для помещения</t>
  </si>
  <si>
    <t>Модуль светодиодный уличный полноцветный GT-P6SMD 192*192 Hub75</t>
  </si>
  <si>
    <t>Модуль светодиодный уличный полноцветный GT-P6.67RGB 320*160 Hub75</t>
  </si>
  <si>
    <t>Модуль светодиодный уличный полноцветный GT-P8SMD 256*128 Hub75</t>
  </si>
  <si>
    <t>Модуль светодиодный уличный полноцветный GT-P8RGB 256*128 Hub75</t>
  </si>
  <si>
    <t>Модуль светодиодный полноцветный для помещения GT-P2.5IS 160*80 Hub75</t>
  </si>
  <si>
    <t>Модуль светодиодный полноцветный для помещения GT-P3IS 196*96 Hub75</t>
  </si>
  <si>
    <t>Модуль светодиодный полноцветный для помещения GT-P4IS 256*128 Hub75</t>
  </si>
  <si>
    <t>Модуль светодиодный полноцветный для помещения GT-P5IS 320*160 Hub75</t>
  </si>
  <si>
    <t>Модуль светодиодный полноцветный для помещения GT-P6IS 192*192 Hub75</t>
  </si>
  <si>
    <t>Модуль светодиодный полноцветный для помещения GT-P10IS 320*160 Hub75</t>
  </si>
  <si>
    <t>Модуль светодиодный полноцветный для помещения черные диоды GT-P10ISB 320*160 Hub75</t>
  </si>
  <si>
    <t>Источники питания</t>
  </si>
  <si>
    <t>Источник питания 5В40А</t>
  </si>
  <si>
    <t>Источник питания 5В60А</t>
  </si>
  <si>
    <t>Источник питания TDK SWS300А-5/СО2</t>
  </si>
  <si>
    <t>Источник питания MW NES200-5</t>
  </si>
  <si>
    <t>Источник питания GE 5V40А 200W G-energy низкопрофильный</t>
  </si>
  <si>
    <t>Контроллеры</t>
  </si>
  <si>
    <t>Без полутонов (монохром, трехцвет, семицвет)</t>
  </si>
  <si>
    <t>Контроллер TF-A5U (USB) 2x08, 4x12</t>
  </si>
  <si>
    <t>Контроллер TF-C5NUR (USB, RS-232, LAN), 4x08, 8x12</t>
  </si>
  <si>
    <t>Контроллер TF-D3U (USB, RS-232), под хаб</t>
  </si>
  <si>
    <t>Контроллер TF-M5NUR (USB, RS-232, LAN), 2x08, 4x12</t>
  </si>
  <si>
    <t>Контроллер TF-S5U (USB) 1x08, 2x12</t>
  </si>
  <si>
    <t>Контроллер TF-SW (WIFI), 1x08, 2x12</t>
  </si>
  <si>
    <t>Контроллер TF-WIFI-C (USB, WIFI), 4x08, 8x12</t>
  </si>
  <si>
    <t>Контроллер TF-WIFI-M (WIFI), 2x08, 4x12</t>
  </si>
  <si>
    <t>Монохром</t>
  </si>
  <si>
    <t>Трехцвет</t>
  </si>
  <si>
    <t>Полноцвет</t>
  </si>
  <si>
    <t xml:space="preserve"> -</t>
  </si>
  <si>
    <t>256х256; 512х128</t>
  </si>
  <si>
    <t>208х16</t>
  </si>
  <si>
    <t>Максимальное разрешение</t>
  </si>
  <si>
    <t>256х64</t>
  </si>
  <si>
    <t>384х16</t>
  </si>
  <si>
    <t>512х32; 1024х16</t>
  </si>
  <si>
    <t>256x16;128x32</t>
  </si>
  <si>
    <t>Видеоконтроллеры асинхронные (автономные)</t>
  </si>
  <si>
    <t>Видеоконтроллер HD-C1 (USB, LAN) под хаб</t>
  </si>
  <si>
    <t>Видеоконтроллер HD-C3 (USB, LAN) под хаб</t>
  </si>
  <si>
    <t>Видеоконтроллер HD-D3 (USB, LAN) под хаб</t>
  </si>
  <si>
    <t>Видеоконтроллер TF-VTA02 (USB, LAN) под хаб</t>
  </si>
  <si>
    <t>Видеоконтроллер XX-A31 (USB, LAN, 3G) под хаб</t>
  </si>
  <si>
    <t>Видеоконтроллер DBStar DBS-ASY11C (USB, LAN) под хаб</t>
  </si>
  <si>
    <t>384х128</t>
  </si>
  <si>
    <t>512х96</t>
  </si>
  <si>
    <t>640х64</t>
  </si>
  <si>
    <t>384х256</t>
  </si>
  <si>
    <t>512х192</t>
  </si>
  <si>
    <t>640х128</t>
  </si>
  <si>
    <t>1024х64</t>
  </si>
  <si>
    <t>320х256</t>
  </si>
  <si>
    <t>640х480</t>
  </si>
  <si>
    <t>Контроллер HD-E41 (USB, LAN), 4х08, 8х12</t>
  </si>
  <si>
    <t>2048х128; 2048х64</t>
  </si>
  <si>
    <t>1024х128; 1024х64</t>
  </si>
  <si>
    <t>1360х64</t>
  </si>
  <si>
    <t>1280х128; 1696x96; 2048x64</t>
  </si>
  <si>
    <t>640x128; 848x96; 1280x64</t>
  </si>
  <si>
    <t>Контроллер HD-U41 (USB, RS232), 4х08, 8х12</t>
  </si>
  <si>
    <t>Контроллер HD-X40 (USB, RS232), под хаб</t>
  </si>
  <si>
    <t>640х256; 1280x128</t>
  </si>
  <si>
    <t>320x256; 640x128</t>
  </si>
  <si>
    <t>416x128; 832x64</t>
  </si>
  <si>
    <t>Хабы и аксессуары к контроллерам</t>
  </si>
  <si>
    <t>Датчики</t>
  </si>
  <si>
    <t>Датчик света TF/HD</t>
  </si>
  <si>
    <t>Датчик температуры TF/HD</t>
  </si>
  <si>
    <t>Датчик температуры и влажности TF/HD</t>
  </si>
  <si>
    <t>Модуль датчиков и реле Linsn EX-901</t>
  </si>
  <si>
    <t>Модуль датчиков для HD-C1, HD-C3 - температура, влажность, яркость, ИК пульт.</t>
  </si>
  <si>
    <t>Видеоконтроллеры синхронные (для ПК)</t>
  </si>
  <si>
    <t>Передающая карта Linsn TS-802 (PCI, USB)</t>
  </si>
  <si>
    <t>Приемная карта Linsn RV-901 (Ethernet) под хаб</t>
  </si>
  <si>
    <t>Приемная карта Linsn RV-908 (Ethernet), 75 хаб 12 портов</t>
  </si>
  <si>
    <t>Корпусные детали и крепеж</t>
  </si>
  <si>
    <t>Профиль рамочный 3590</t>
  </si>
  <si>
    <t>Уголок для профиля рамочного 3590</t>
  </si>
  <si>
    <t>Магнитный винт М4</t>
  </si>
  <si>
    <t>Магнитный винт М3</t>
  </si>
  <si>
    <t>Прочее</t>
  </si>
  <si>
    <t>Кабель плоский 16 жил 1.27 мм FC-16</t>
  </si>
  <si>
    <t>Разъем на плоский кабель 16 жил 2x8 IDC-16</t>
  </si>
  <si>
    <t>Профиль жесткости</t>
  </si>
  <si>
    <t>Прайс-лист на комплектующие для бегущих строк и видеоэкранов</t>
  </si>
  <si>
    <t>8 800 200-04-11 (бесплатно по России)
эл. почта: sale@gtlight.ru
www.gtlight.ru</t>
  </si>
  <si>
    <t>Модуль светодиодный уличный полноцветный GT-P16RGB 320*160 Hub08</t>
  </si>
  <si>
    <t>Модуль светодиодный уличный полноцветный GT-P13RGB 320*160 Hub08</t>
  </si>
  <si>
    <t>Контроллер TF-A5UR (USB, RS-232) 2x08, 4x12</t>
  </si>
  <si>
    <t>Радиомодуль TF для ПК</t>
  </si>
  <si>
    <t>Радиомодуль TF для контроллера</t>
  </si>
  <si>
    <t>Хаб 08 на 8 портов HUB08-008</t>
  </si>
  <si>
    <t>Хаб 12 на 16 портов HUB12-016</t>
  </si>
  <si>
    <t>Хаб 75 на 8 портов HUB75-008</t>
  </si>
  <si>
    <t>Хаб 75 на 20 портов HUB75-020</t>
  </si>
  <si>
    <t>Примечания:</t>
  </si>
  <si>
    <t>Оплата производится в рублях по курсу ЦБ  на день оплаты</t>
  </si>
  <si>
    <t>Цены указаны со склада в Новокузнецке, доставка до ТК входит в стоимость при заказе от 10 000 рублей.</t>
  </si>
  <si>
    <t>Цены включают НДС 18%.</t>
  </si>
  <si>
    <t>Оптовые цены действуют для агентов и представителей независимо от объема заказа. Для всех покупателей при объеме заказа от 1000 долларов США.</t>
  </si>
  <si>
    <t>Цены указаны в долларах США</t>
  </si>
  <si>
    <t>848x64; 1696x32</t>
  </si>
  <si>
    <t>Гарантия - 1 год</t>
  </si>
  <si>
    <t>-</t>
  </si>
  <si>
    <t>Контроллер TF-F5UR (USB, RS-232), под хаб</t>
  </si>
  <si>
    <t>Контроллер TF-F5NUR (USB, RS-232, LAN), под хаб</t>
  </si>
  <si>
    <t>480х128 @24bit; 960х128 @4096 цветов</t>
  </si>
  <si>
    <t>320х128 @24bit; 640x128 @4096 цветов</t>
  </si>
  <si>
    <t>640x16; 320x32</t>
  </si>
  <si>
    <t>416x32; 208x64</t>
  </si>
  <si>
    <t>768x32; 384x64</t>
  </si>
  <si>
    <t>1024x64; 512x128</t>
  </si>
  <si>
    <t>640x32; 320x64</t>
  </si>
  <si>
    <t>2048x64; 1024x128</t>
  </si>
  <si>
    <t>1280x32; 640x64</t>
  </si>
  <si>
    <t>512x16; 256x32</t>
  </si>
  <si>
    <t>1536x32; 768x64</t>
  </si>
  <si>
    <t>512x256; 1024x128</t>
  </si>
  <si>
    <t>832x32; 416x64</t>
  </si>
  <si>
    <t>1280x16; 640x32</t>
  </si>
  <si>
    <t>Хаб 75 на 10 портов HUB75-010</t>
  </si>
  <si>
    <t>Адаптер с HUB 2х08 на HUB 1х75</t>
  </si>
  <si>
    <r>
      <t xml:space="preserve">Цена </t>
    </r>
    <r>
      <rPr>
        <b/>
        <sz val="9"/>
        <color theme="0"/>
        <rFont val="Arial"/>
        <family val="2"/>
        <charset val="204"/>
      </rPr>
      <t>розница</t>
    </r>
  </si>
  <si>
    <r>
      <t xml:space="preserve">Цена
</t>
    </r>
    <r>
      <rPr>
        <b/>
        <sz val="9"/>
        <color theme="0"/>
        <rFont val="Arial"/>
        <family val="2"/>
        <charset val="204"/>
      </rPr>
      <t xml:space="preserve"> опт</t>
    </r>
  </si>
  <si>
    <t>Курс ЦБ:</t>
  </si>
  <si>
    <t xml:space="preserve">Опт </t>
  </si>
  <si>
    <t>Розница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</si>
</sst>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[$$-409]* #,##0.00_ ;_-[$$-409]* \-#,##0.00\ ;_-[$$-409]* &quot;-&quot;??_ ;_-@_ "/>
    <numFmt numFmtId="165" formatCode="#,##0&quot;р.&quot;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4B84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5" fillId="3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64" fontId="6" fillId="4" borderId="0" xfId="1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/>
    </xf>
    <xf numFmtId="165" fontId="0" fillId="0" borderId="0" xfId="0" applyNumberFormat="1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5">
    <cellStyle name="Денежный" xfId="1" builtinId="4"/>
    <cellStyle name="Обычный" xfId="0" builtinId="0"/>
    <cellStyle name="Обычный 2" xfId="2"/>
    <cellStyle name="Обычный 2 2" xfId="3"/>
    <cellStyle name="Обычный 2 3" xfId="4"/>
  </cellStyles>
  <dxfs count="0"/>
  <tableStyles count="0" defaultTableStyle="TableStyleMedium2" defaultPivotStyle="PivotStyleLight16"/>
  <colors>
    <mruColors>
      <color rgb="FF24B84C"/>
      <color rgb="FF4141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38101</xdr:rowOff>
    </xdr:from>
    <xdr:to>
      <xdr:col>1</xdr:col>
      <xdr:colOff>1304925</xdr:colOff>
      <xdr:row>0</xdr:row>
      <xdr:rowOff>533401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38101"/>
          <a:ext cx="1276349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showGridLines="0" tabSelected="1" zoomScaleNormal="100" workbookViewId="0">
      <selection activeCell="E3" sqref="E3"/>
    </sheetView>
  </sheetViews>
  <sheetFormatPr defaultRowHeight="30" customHeight="1" outlineLevelCol="1" x14ac:dyDescent="0.25"/>
  <cols>
    <col min="1" max="1" width="3.7109375" style="1" customWidth="1"/>
    <col min="2" max="2" width="67.28515625" style="1" bestFit="1" customWidth="1"/>
    <col min="3" max="4" width="8.28515625" style="14" customWidth="1"/>
    <col min="5" max="5" width="25.7109375" style="14" customWidth="1" outlineLevel="1"/>
    <col min="6" max="7" width="34.42578125" style="14" customWidth="1" outlineLevel="1"/>
    <col min="8" max="9" width="8.7109375" style="31" customWidth="1"/>
    <col min="10" max="16384" width="9.140625" style="1"/>
  </cols>
  <sheetData>
    <row r="1" spans="1:9" ht="45" customHeight="1" x14ac:dyDescent="0.25">
      <c r="B1" s="2"/>
    </row>
    <row r="2" spans="1:9" ht="58.5" customHeight="1" thickBot="1" x14ac:dyDescent="0.3">
      <c r="B2" s="6" t="s">
        <v>101</v>
      </c>
      <c r="E2" s="36" t="s">
        <v>140</v>
      </c>
    </row>
    <row r="3" spans="1:9" ht="64.5" customHeight="1" thickBot="1" x14ac:dyDescent="0.3">
      <c r="B3" s="24" t="s">
        <v>100</v>
      </c>
      <c r="D3" s="11"/>
      <c r="E3" s="35">
        <v>50.75</v>
      </c>
      <c r="F3" s="11"/>
      <c r="G3" s="11"/>
    </row>
    <row r="4" spans="1:9" ht="23.25" x14ac:dyDescent="0.25">
      <c r="A4" s="3"/>
      <c r="B4" s="29" t="s">
        <v>0</v>
      </c>
      <c r="C4" s="28" t="s">
        <v>138</v>
      </c>
      <c r="D4" s="28" t="s">
        <v>139</v>
      </c>
      <c r="E4" s="27" t="s">
        <v>8</v>
      </c>
      <c r="F4" s="12"/>
      <c r="G4" s="12"/>
      <c r="H4" s="30" t="s">
        <v>142</v>
      </c>
      <c r="I4" s="30" t="s">
        <v>141</v>
      </c>
    </row>
    <row r="5" spans="1:9" ht="20.100000000000001" customHeight="1" x14ac:dyDescent="0.25">
      <c r="A5" s="4"/>
      <c r="B5" s="26" t="s">
        <v>1</v>
      </c>
      <c r="C5" s="19"/>
      <c r="D5" s="19"/>
      <c r="E5" s="26" t="s">
        <v>8</v>
      </c>
      <c r="F5" s="13"/>
      <c r="G5" s="13"/>
      <c r="H5" s="13"/>
      <c r="I5" s="13"/>
    </row>
    <row r="6" spans="1:9" ht="15" customHeight="1" x14ac:dyDescent="0.25">
      <c r="A6" s="5"/>
      <c r="B6" s="6" t="s">
        <v>2</v>
      </c>
      <c r="C6" s="20">
        <v>11.78</v>
      </c>
      <c r="D6" s="20">
        <v>10.6</v>
      </c>
      <c r="E6" s="15">
        <v>25</v>
      </c>
      <c r="F6" s="15"/>
      <c r="G6" s="15"/>
      <c r="H6" s="31">
        <f>$E$3*C6</f>
        <v>597.83499999999992</v>
      </c>
      <c r="I6" s="31">
        <f>$E$3*D6</f>
        <v>537.94999999999993</v>
      </c>
    </row>
    <row r="7" spans="1:9" ht="15" customHeight="1" x14ac:dyDescent="0.25">
      <c r="A7" s="7"/>
      <c r="B7" s="8" t="s">
        <v>3</v>
      </c>
      <c r="C7" s="21">
        <v>14.2</v>
      </c>
      <c r="D7" s="21">
        <v>12.78</v>
      </c>
      <c r="E7" s="18">
        <v>25</v>
      </c>
      <c r="F7" s="18"/>
      <c r="G7" s="18"/>
      <c r="H7" s="31">
        <f>$E$3*C7</f>
        <v>720.65</v>
      </c>
      <c r="I7" s="31">
        <f>$E$3*D7</f>
        <v>648.58499999999992</v>
      </c>
    </row>
    <row r="8" spans="1:9" ht="15" customHeight="1" x14ac:dyDescent="0.25">
      <c r="A8" s="5"/>
      <c r="B8" s="6" t="s">
        <v>4</v>
      </c>
      <c r="C8" s="20">
        <v>14.2</v>
      </c>
      <c r="D8" s="20">
        <v>12.78</v>
      </c>
      <c r="E8" s="15">
        <v>25</v>
      </c>
      <c r="F8" s="15"/>
      <c r="G8" s="15"/>
      <c r="H8" s="31">
        <f>$E$3*C8</f>
        <v>720.65</v>
      </c>
      <c r="I8" s="31">
        <f>$E$3*D8</f>
        <v>648.58499999999992</v>
      </c>
    </row>
    <row r="9" spans="1:9" ht="15" customHeight="1" x14ac:dyDescent="0.25">
      <c r="A9" s="7"/>
      <c r="B9" s="8" t="s">
        <v>5</v>
      </c>
      <c r="C9" s="21">
        <v>14.2</v>
      </c>
      <c r="D9" s="21">
        <v>12.78</v>
      </c>
      <c r="E9" s="18">
        <v>25</v>
      </c>
      <c r="F9" s="18"/>
      <c r="G9" s="18"/>
      <c r="H9" s="31">
        <f>$E$3*C9</f>
        <v>720.65</v>
      </c>
      <c r="I9" s="31">
        <f>$E$3*D9</f>
        <v>648.58499999999992</v>
      </c>
    </row>
    <row r="10" spans="1:9" ht="15" customHeight="1" x14ac:dyDescent="0.25">
      <c r="A10" s="5"/>
      <c r="B10" s="6" t="s">
        <v>6</v>
      </c>
      <c r="C10" s="20">
        <v>14.2</v>
      </c>
      <c r="D10" s="20">
        <v>12.78</v>
      </c>
      <c r="E10" s="15">
        <v>25</v>
      </c>
      <c r="F10" s="15"/>
      <c r="G10" s="15"/>
      <c r="H10" s="31">
        <f>$E$3*C10</f>
        <v>720.65</v>
      </c>
      <c r="I10" s="31">
        <f>$E$3*D10</f>
        <v>648.58499999999992</v>
      </c>
    </row>
    <row r="11" spans="1:9" ht="15" customHeight="1" x14ac:dyDescent="0.25">
      <c r="A11" s="7"/>
      <c r="B11" s="8" t="s">
        <v>7</v>
      </c>
      <c r="C11" s="21">
        <v>18.018970525108372</v>
      </c>
      <c r="D11" s="21">
        <v>16.22</v>
      </c>
      <c r="E11" s="18">
        <v>30</v>
      </c>
      <c r="F11" s="18"/>
      <c r="G11" s="18"/>
      <c r="H11" s="31">
        <f>$E$3*C11</f>
        <v>914.46275414924992</v>
      </c>
      <c r="I11" s="31">
        <f>$E$3*D11</f>
        <v>823.16499999999996</v>
      </c>
    </row>
    <row r="12" spans="1:9" ht="20.100000000000001" customHeight="1" x14ac:dyDescent="0.25">
      <c r="A12" s="4"/>
      <c r="B12" s="26" t="s">
        <v>9</v>
      </c>
      <c r="C12" s="19"/>
      <c r="D12" s="19"/>
      <c r="E12" s="26" t="s">
        <v>8</v>
      </c>
      <c r="F12" s="13"/>
      <c r="G12" s="13"/>
      <c r="H12" s="13"/>
      <c r="I12" s="13"/>
    </row>
    <row r="13" spans="1:9" ht="15" customHeight="1" x14ac:dyDescent="0.25">
      <c r="A13" s="5"/>
      <c r="B13" s="6" t="s">
        <v>15</v>
      </c>
      <c r="C13" s="20">
        <v>74.45</v>
      </c>
      <c r="D13" s="20">
        <v>67.010000000000005</v>
      </c>
      <c r="E13" s="15">
        <v>45</v>
      </c>
      <c r="F13" s="15"/>
      <c r="G13" s="15"/>
      <c r="H13" s="31">
        <f>$E$3*C13</f>
        <v>3778.3375000000001</v>
      </c>
      <c r="I13" s="31">
        <f>$E$3*D13</f>
        <v>3400.7575000000002</v>
      </c>
    </row>
    <row r="14" spans="1:9" ht="15" customHeight="1" x14ac:dyDescent="0.25">
      <c r="A14" s="7"/>
      <c r="B14" s="8" t="s">
        <v>16</v>
      </c>
      <c r="C14" s="21">
        <v>97.4</v>
      </c>
      <c r="D14" s="21">
        <v>87.66</v>
      </c>
      <c r="E14" s="18">
        <v>36</v>
      </c>
      <c r="F14" s="18"/>
      <c r="G14" s="18"/>
      <c r="H14" s="31">
        <f>$E$3*C14</f>
        <v>4943.05</v>
      </c>
      <c r="I14" s="31">
        <f>$E$3*D14</f>
        <v>4448.7449999999999</v>
      </c>
    </row>
    <row r="15" spans="1:9" ht="15" customHeight="1" x14ac:dyDescent="0.25">
      <c r="A15" s="5"/>
      <c r="B15" s="6" t="s">
        <v>17</v>
      </c>
      <c r="C15" s="20">
        <v>39.68</v>
      </c>
      <c r="D15" s="20">
        <v>35.71</v>
      </c>
      <c r="E15" s="15">
        <v>30</v>
      </c>
      <c r="F15" s="15"/>
      <c r="G15" s="15"/>
      <c r="H15" s="31">
        <f>$E$3*C15</f>
        <v>2013.76</v>
      </c>
      <c r="I15" s="31">
        <f>$E$3*D15</f>
        <v>1812.2825</v>
      </c>
    </row>
    <row r="16" spans="1:9" ht="15" customHeight="1" x14ac:dyDescent="0.25">
      <c r="A16" s="7"/>
      <c r="B16" s="8" t="s">
        <v>18</v>
      </c>
      <c r="C16" s="21">
        <v>33.94</v>
      </c>
      <c r="D16" s="21">
        <v>30.55</v>
      </c>
      <c r="E16" s="18">
        <v>36</v>
      </c>
      <c r="F16" s="18"/>
      <c r="G16" s="18"/>
      <c r="H16" s="31">
        <f>$E$3*C16</f>
        <v>1722.4549999999999</v>
      </c>
      <c r="I16" s="31">
        <f>$E$3*D16</f>
        <v>1550.4125000000001</v>
      </c>
    </row>
    <row r="17" spans="1:9" ht="15" customHeight="1" x14ac:dyDescent="0.25">
      <c r="A17" s="5"/>
      <c r="B17" s="6" t="s">
        <v>10</v>
      </c>
      <c r="C17" s="20">
        <v>16.899999999999999</v>
      </c>
      <c r="D17" s="20">
        <v>15.21</v>
      </c>
      <c r="E17" s="15">
        <v>18</v>
      </c>
      <c r="F17" s="15"/>
      <c r="G17" s="15"/>
      <c r="H17" s="31">
        <f>$E$3*C17</f>
        <v>857.67499999999995</v>
      </c>
      <c r="I17" s="31">
        <f>$E$3*D17</f>
        <v>771.90750000000003</v>
      </c>
    </row>
    <row r="18" spans="1:9" ht="15" customHeight="1" x14ac:dyDescent="0.25">
      <c r="A18" s="7"/>
      <c r="B18" s="8" t="s">
        <v>11</v>
      </c>
      <c r="C18" s="21">
        <v>19.91</v>
      </c>
      <c r="D18" s="21">
        <v>17.920000000000002</v>
      </c>
      <c r="E18" s="18">
        <v>18</v>
      </c>
      <c r="F18" s="18"/>
      <c r="G18" s="18"/>
      <c r="H18" s="31">
        <f>$E$3*C18</f>
        <v>1010.4325</v>
      </c>
      <c r="I18" s="31">
        <f>$E$3*D18</f>
        <v>909.44</v>
      </c>
    </row>
    <row r="19" spans="1:9" ht="15" customHeight="1" x14ac:dyDescent="0.25">
      <c r="A19" s="5"/>
      <c r="B19" s="6" t="s">
        <v>103</v>
      </c>
      <c r="C19" s="20">
        <v>21.32</v>
      </c>
      <c r="D19" s="20">
        <v>19.190000000000001</v>
      </c>
      <c r="E19" s="15">
        <v>25</v>
      </c>
      <c r="F19" s="15"/>
      <c r="G19" s="15"/>
      <c r="H19" s="31">
        <f>$E$3*C19</f>
        <v>1081.99</v>
      </c>
      <c r="I19" s="31">
        <f>$E$3*D19</f>
        <v>973.89250000000004</v>
      </c>
    </row>
    <row r="20" spans="1:9" ht="15" customHeight="1" x14ac:dyDescent="0.25">
      <c r="A20" s="7"/>
      <c r="B20" s="8" t="s">
        <v>102</v>
      </c>
      <c r="C20" s="21">
        <v>17.87</v>
      </c>
      <c r="D20" s="21">
        <v>16.079999999999998</v>
      </c>
      <c r="E20" s="18">
        <v>18</v>
      </c>
      <c r="F20" s="18"/>
      <c r="G20" s="18"/>
      <c r="H20" s="31">
        <f>$E$3*C20</f>
        <v>906.90250000000003</v>
      </c>
      <c r="I20" s="31">
        <f>$E$3*D20</f>
        <v>816.06</v>
      </c>
    </row>
    <row r="21" spans="1:9" ht="15" customHeight="1" x14ac:dyDescent="0.25">
      <c r="A21" s="5"/>
      <c r="B21" s="6" t="s">
        <v>12</v>
      </c>
      <c r="C21" s="20">
        <v>33.590000000000003</v>
      </c>
      <c r="D21" s="20">
        <v>30.23</v>
      </c>
      <c r="E21" s="15">
        <v>50</v>
      </c>
      <c r="F21" s="15"/>
      <c r="G21" s="15"/>
      <c r="H21" s="31">
        <f>$E$3*C21</f>
        <v>1704.6925000000001</v>
      </c>
      <c r="I21" s="31">
        <f>$E$3*D21</f>
        <v>1534.1725000000001</v>
      </c>
    </row>
    <row r="22" spans="1:9" ht="15" customHeight="1" x14ac:dyDescent="0.25">
      <c r="A22" s="7"/>
      <c r="B22" s="8" t="s">
        <v>13</v>
      </c>
      <c r="C22" s="21">
        <v>46.56</v>
      </c>
      <c r="D22" s="21">
        <v>41.9</v>
      </c>
      <c r="E22" s="18"/>
      <c r="F22" s="18"/>
      <c r="G22" s="18"/>
      <c r="H22" s="31">
        <f>$E$3*C22</f>
        <v>2362.92</v>
      </c>
      <c r="I22" s="31">
        <f>$E$3*D22</f>
        <v>2126.4249999999997</v>
      </c>
    </row>
    <row r="23" spans="1:9" ht="23.25" x14ac:dyDescent="0.25">
      <c r="A23" s="3"/>
      <c r="B23" s="29" t="s">
        <v>14</v>
      </c>
      <c r="C23" s="28" t="s">
        <v>138</v>
      </c>
      <c r="D23" s="28" t="s">
        <v>139</v>
      </c>
      <c r="E23" s="27" t="s">
        <v>8</v>
      </c>
      <c r="F23" s="12"/>
      <c r="G23" s="12"/>
      <c r="H23" s="12"/>
      <c r="I23" s="12"/>
    </row>
    <row r="24" spans="1:9" ht="15" customHeight="1" x14ac:dyDescent="0.25">
      <c r="A24" s="5"/>
      <c r="B24" s="6" t="s">
        <v>19</v>
      </c>
      <c r="C24" s="20">
        <v>56.48</v>
      </c>
      <c r="D24" s="20">
        <v>50.83</v>
      </c>
      <c r="E24" s="15"/>
      <c r="F24" s="15"/>
      <c r="G24" s="15"/>
      <c r="H24" s="31">
        <f>$E$3*C24</f>
        <v>2866.3599999999997</v>
      </c>
      <c r="I24" s="31">
        <f>$E$3*D24</f>
        <v>2579.6224999999999</v>
      </c>
    </row>
    <row r="25" spans="1:9" ht="15" customHeight="1" x14ac:dyDescent="0.25">
      <c r="A25" s="7"/>
      <c r="B25" s="8" t="s">
        <v>20</v>
      </c>
      <c r="C25" s="21">
        <v>42.36</v>
      </c>
      <c r="D25" s="21">
        <v>38.119999999999997</v>
      </c>
      <c r="E25" s="18">
        <v>30</v>
      </c>
      <c r="F25" s="18"/>
      <c r="G25" s="18"/>
      <c r="H25" s="31">
        <f>$E$3*C25</f>
        <v>2149.77</v>
      </c>
      <c r="I25" s="31">
        <f>$E$3*D25</f>
        <v>1934.59</v>
      </c>
    </row>
    <row r="26" spans="1:9" ht="15" customHeight="1" x14ac:dyDescent="0.25">
      <c r="A26" s="5"/>
      <c r="B26" s="6" t="s">
        <v>21</v>
      </c>
      <c r="C26" s="20">
        <v>37.67</v>
      </c>
      <c r="D26" s="20">
        <v>33.9</v>
      </c>
      <c r="E26" s="15">
        <v>30</v>
      </c>
      <c r="F26" s="15"/>
      <c r="G26" s="15"/>
      <c r="H26" s="31">
        <f>$E$3*C26</f>
        <v>1911.7525000000001</v>
      </c>
      <c r="I26" s="31">
        <f>$E$3*D26</f>
        <v>1720.425</v>
      </c>
    </row>
    <row r="27" spans="1:9" ht="15" customHeight="1" x14ac:dyDescent="0.25">
      <c r="A27" s="7"/>
      <c r="B27" s="8" t="s">
        <v>22</v>
      </c>
      <c r="C27" s="21">
        <v>38.369999999999997</v>
      </c>
      <c r="D27" s="21">
        <v>34.53</v>
      </c>
      <c r="E27" s="18">
        <v>36</v>
      </c>
      <c r="F27" s="18"/>
      <c r="G27" s="18"/>
      <c r="H27" s="31">
        <f>$E$3*C27</f>
        <v>1947.2774999999999</v>
      </c>
      <c r="I27" s="31">
        <f>$E$3*D27</f>
        <v>1752.3975</v>
      </c>
    </row>
    <row r="28" spans="1:9" ht="15" customHeight="1" x14ac:dyDescent="0.25">
      <c r="A28" s="5"/>
      <c r="B28" s="6" t="s">
        <v>23</v>
      </c>
      <c r="C28" s="20">
        <v>20.22</v>
      </c>
      <c r="D28" s="20">
        <v>18.2</v>
      </c>
      <c r="E28" s="15">
        <v>36</v>
      </c>
      <c r="F28" s="15"/>
      <c r="G28" s="15"/>
      <c r="H28" s="31">
        <f>$E$3*C28</f>
        <v>1026.165</v>
      </c>
      <c r="I28" s="31">
        <f>$E$3*D28</f>
        <v>923.65</v>
      </c>
    </row>
    <row r="29" spans="1:9" ht="15" customHeight="1" x14ac:dyDescent="0.25">
      <c r="A29" s="7"/>
      <c r="B29" s="8" t="s">
        <v>24</v>
      </c>
      <c r="C29" s="21">
        <v>17.84</v>
      </c>
      <c r="D29" s="21">
        <v>16.059999999999999</v>
      </c>
      <c r="E29" s="18">
        <v>36</v>
      </c>
      <c r="F29" s="18"/>
      <c r="G29" s="18"/>
      <c r="H29" s="31">
        <f>$E$3*C29</f>
        <v>905.38</v>
      </c>
      <c r="I29" s="31">
        <f>$E$3*D29</f>
        <v>815.04499999999996</v>
      </c>
    </row>
    <row r="30" spans="1:9" ht="24.95" customHeight="1" x14ac:dyDescent="0.25">
      <c r="A30" s="5"/>
      <c r="B30" s="6" t="s">
        <v>25</v>
      </c>
      <c r="C30" s="20">
        <v>18.91</v>
      </c>
      <c r="D30" s="20">
        <v>17.02</v>
      </c>
      <c r="E30" s="15">
        <v>36</v>
      </c>
      <c r="F30" s="15"/>
      <c r="G30" s="15"/>
      <c r="H30" s="31">
        <f>$E$3*C30</f>
        <v>959.6825</v>
      </c>
      <c r="I30" s="31">
        <f>$E$3*D30</f>
        <v>863.76499999999999</v>
      </c>
    </row>
    <row r="31" spans="1:9" ht="23.25" x14ac:dyDescent="0.25">
      <c r="A31" s="3"/>
      <c r="B31" s="29" t="s">
        <v>26</v>
      </c>
      <c r="C31" s="28" t="s">
        <v>138</v>
      </c>
      <c r="D31" s="28" t="s">
        <v>139</v>
      </c>
      <c r="E31" s="27" t="s">
        <v>8</v>
      </c>
      <c r="F31" s="12"/>
      <c r="G31" s="12"/>
      <c r="H31" s="12"/>
      <c r="I31" s="12"/>
    </row>
    <row r="32" spans="1:9" ht="15" customHeight="1" x14ac:dyDescent="0.25">
      <c r="A32" s="5"/>
      <c r="B32" s="6" t="s">
        <v>27</v>
      </c>
      <c r="C32" s="20">
        <v>14.56</v>
      </c>
      <c r="D32" s="20">
        <v>13.1</v>
      </c>
      <c r="E32" s="15">
        <v>200</v>
      </c>
      <c r="F32" s="15"/>
      <c r="G32" s="15"/>
      <c r="H32" s="31">
        <f>$E$3*C32</f>
        <v>738.92000000000007</v>
      </c>
      <c r="I32" s="31">
        <f>$E$3*D32</f>
        <v>664.82499999999993</v>
      </c>
    </row>
    <row r="33" spans="1:9" ht="15" customHeight="1" x14ac:dyDescent="0.25">
      <c r="A33" s="7"/>
      <c r="B33" s="8" t="s">
        <v>28</v>
      </c>
      <c r="C33" s="21">
        <v>16.829999999999998</v>
      </c>
      <c r="D33" s="21">
        <v>15.15</v>
      </c>
      <c r="E33" s="18">
        <v>300</v>
      </c>
      <c r="F33" s="18"/>
      <c r="G33" s="18"/>
      <c r="H33" s="31">
        <f>$E$3*C33</f>
        <v>854.12249999999995</v>
      </c>
      <c r="I33" s="31">
        <f>$E$3*D33</f>
        <v>768.86250000000007</v>
      </c>
    </row>
    <row r="34" spans="1:9" ht="15" customHeight="1" x14ac:dyDescent="0.25">
      <c r="A34" s="5"/>
      <c r="B34" s="6" t="s">
        <v>31</v>
      </c>
      <c r="C34" s="20">
        <v>17.95</v>
      </c>
      <c r="D34" s="20">
        <v>16.16</v>
      </c>
      <c r="E34" s="15">
        <v>200</v>
      </c>
      <c r="F34" s="15"/>
      <c r="G34" s="15"/>
      <c r="H34" s="31">
        <f>$E$3*C34</f>
        <v>910.96249999999998</v>
      </c>
      <c r="I34" s="31">
        <f>$E$3*D34</f>
        <v>820.12</v>
      </c>
    </row>
    <row r="35" spans="1:9" ht="15" customHeight="1" x14ac:dyDescent="0.25">
      <c r="A35" s="7"/>
      <c r="B35" s="8" t="s">
        <v>30</v>
      </c>
      <c r="C35" s="21">
        <v>59.7</v>
      </c>
      <c r="D35" s="21">
        <v>53.73</v>
      </c>
      <c r="E35" s="18">
        <v>200</v>
      </c>
      <c r="F35" s="18"/>
      <c r="G35" s="18"/>
      <c r="H35" s="31">
        <f>$E$3*C35</f>
        <v>3029.7750000000001</v>
      </c>
      <c r="I35" s="31">
        <f>$E$3*D35</f>
        <v>2726.7974999999997</v>
      </c>
    </row>
    <row r="36" spans="1:9" ht="15" customHeight="1" x14ac:dyDescent="0.25">
      <c r="A36" s="5"/>
      <c r="B36" s="6" t="s">
        <v>29</v>
      </c>
      <c r="C36" s="20">
        <v>136.09</v>
      </c>
      <c r="D36" s="20">
        <v>122.48</v>
      </c>
      <c r="E36" s="15">
        <v>300</v>
      </c>
      <c r="F36" s="15"/>
      <c r="G36" s="15"/>
      <c r="H36" s="31">
        <f>$E$3*C36</f>
        <v>6906.5675000000001</v>
      </c>
      <c r="I36" s="31">
        <f>$E$3*D36</f>
        <v>6215.8600000000006</v>
      </c>
    </row>
    <row r="37" spans="1:9" ht="23.25" x14ac:dyDescent="0.25">
      <c r="A37" s="3"/>
      <c r="B37" s="29" t="s">
        <v>32</v>
      </c>
      <c r="C37" s="28" t="s">
        <v>138</v>
      </c>
      <c r="D37" s="28" t="s">
        <v>139</v>
      </c>
      <c r="E37" s="34" t="s">
        <v>48</v>
      </c>
      <c r="F37" s="34"/>
      <c r="G37" s="34"/>
      <c r="H37" s="34"/>
      <c r="I37" s="34"/>
    </row>
    <row r="38" spans="1:9" ht="20.100000000000001" customHeight="1" x14ac:dyDescent="0.25">
      <c r="A38" s="4"/>
      <c r="B38" s="26" t="s">
        <v>33</v>
      </c>
      <c r="C38" s="19"/>
      <c r="D38" s="19"/>
      <c r="E38" s="25" t="s">
        <v>42</v>
      </c>
      <c r="F38" s="25" t="s">
        <v>43</v>
      </c>
      <c r="G38" s="25" t="s">
        <v>44</v>
      </c>
      <c r="H38" s="25"/>
      <c r="I38" s="25"/>
    </row>
    <row r="39" spans="1:9" ht="15" customHeight="1" x14ac:dyDescent="0.25">
      <c r="A39" s="6"/>
      <c r="B39" s="6" t="s">
        <v>38</v>
      </c>
      <c r="C39" s="16">
        <v>10.35</v>
      </c>
      <c r="D39" s="16">
        <v>9.32</v>
      </c>
      <c r="E39" s="15" t="s">
        <v>135</v>
      </c>
      <c r="F39" s="15" t="s">
        <v>124</v>
      </c>
      <c r="G39" s="15" t="s">
        <v>45</v>
      </c>
      <c r="H39" s="31">
        <f>$E$3*C39</f>
        <v>525.26249999999993</v>
      </c>
      <c r="I39" s="31">
        <f>$E$3*D39</f>
        <v>472.99</v>
      </c>
    </row>
    <row r="40" spans="1:9" ht="15" customHeight="1" x14ac:dyDescent="0.25">
      <c r="A40" s="8"/>
      <c r="B40" s="8" t="s">
        <v>34</v>
      </c>
      <c r="C40" s="17">
        <v>14.46</v>
      </c>
      <c r="D40" s="17">
        <v>13.01</v>
      </c>
      <c r="E40" s="18" t="s">
        <v>134</v>
      </c>
      <c r="F40" s="18" t="s">
        <v>125</v>
      </c>
      <c r="G40" s="18" t="s">
        <v>47</v>
      </c>
      <c r="H40" s="31">
        <f>$E$3*C40</f>
        <v>733.84500000000003</v>
      </c>
      <c r="I40" s="31">
        <f>$E$3*D40</f>
        <v>660.25749999999994</v>
      </c>
    </row>
    <row r="41" spans="1:9" ht="15" customHeight="1" x14ac:dyDescent="0.25">
      <c r="A41" s="6"/>
      <c r="B41" s="6" t="s">
        <v>36</v>
      </c>
      <c r="C41" s="16">
        <v>28.5</v>
      </c>
      <c r="D41" s="16">
        <v>25.65</v>
      </c>
      <c r="E41" s="15" t="s">
        <v>133</v>
      </c>
      <c r="F41" s="15" t="s">
        <v>46</v>
      </c>
      <c r="G41" s="15" t="s">
        <v>49</v>
      </c>
      <c r="H41" s="31">
        <f>$E$3*C41</f>
        <v>1446.375</v>
      </c>
      <c r="I41" s="31">
        <f>$E$3*D41</f>
        <v>1301.7375</v>
      </c>
    </row>
    <row r="42" spans="1:9" ht="15" customHeight="1" x14ac:dyDescent="0.25">
      <c r="A42" s="8"/>
      <c r="B42" s="8" t="s">
        <v>104</v>
      </c>
      <c r="C42" s="17">
        <v>21.75</v>
      </c>
      <c r="D42" s="17">
        <v>19.579999999999998</v>
      </c>
      <c r="E42" s="18" t="s">
        <v>134</v>
      </c>
      <c r="F42" s="18" t="s">
        <v>125</v>
      </c>
      <c r="G42" s="18" t="s">
        <v>47</v>
      </c>
      <c r="H42" s="31">
        <f>$E$3*C42</f>
        <v>1103.8125</v>
      </c>
      <c r="I42" s="31">
        <f>$E$3*D42</f>
        <v>993.68499999999995</v>
      </c>
    </row>
    <row r="43" spans="1:9" ht="15" customHeight="1" x14ac:dyDescent="0.25">
      <c r="A43" s="6"/>
      <c r="B43" s="6" t="s">
        <v>120</v>
      </c>
      <c r="C43" s="16">
        <v>54.45</v>
      </c>
      <c r="D43" s="16">
        <v>49.01</v>
      </c>
      <c r="E43" s="15"/>
      <c r="F43" s="15"/>
      <c r="G43" s="15"/>
      <c r="H43" s="31">
        <f>$E$3*C43</f>
        <v>2763.3375000000001</v>
      </c>
      <c r="I43" s="31">
        <f>$E$3*D43</f>
        <v>2487.2574999999997</v>
      </c>
    </row>
    <row r="44" spans="1:9" ht="15" customHeight="1" x14ac:dyDescent="0.25">
      <c r="A44" s="8"/>
      <c r="B44" s="8" t="s">
        <v>37</v>
      </c>
      <c r="C44" s="17">
        <v>22.8</v>
      </c>
      <c r="D44" s="17">
        <v>20.52</v>
      </c>
      <c r="E44" s="18" t="s">
        <v>132</v>
      </c>
      <c r="F44" s="18" t="s">
        <v>126</v>
      </c>
      <c r="G44" s="18" t="s">
        <v>50</v>
      </c>
      <c r="H44" s="31">
        <f>$E$3*C44</f>
        <v>1157.1000000000001</v>
      </c>
      <c r="I44" s="31">
        <f>$E$3*D44</f>
        <v>1041.3899999999999</v>
      </c>
    </row>
    <row r="45" spans="1:9" ht="15" customHeight="1" x14ac:dyDescent="0.25">
      <c r="A45" s="6"/>
      <c r="B45" s="6" t="s">
        <v>35</v>
      </c>
      <c r="C45" s="16">
        <v>34.6</v>
      </c>
      <c r="D45" s="16">
        <v>31.14</v>
      </c>
      <c r="E45" s="15" t="s">
        <v>129</v>
      </c>
      <c r="F45" s="15" t="s">
        <v>127</v>
      </c>
      <c r="G45" s="15" t="s">
        <v>51</v>
      </c>
      <c r="H45" s="31">
        <f>$E$3*C45</f>
        <v>1755.95</v>
      </c>
      <c r="I45" s="31">
        <f>$E$3*D45</f>
        <v>1580.355</v>
      </c>
    </row>
    <row r="46" spans="1:9" ht="15" customHeight="1" x14ac:dyDescent="0.25">
      <c r="A46" s="8"/>
      <c r="B46" s="8" t="s">
        <v>121</v>
      </c>
      <c r="C46" s="17">
        <v>61.4</v>
      </c>
      <c r="D46" s="17">
        <v>55.26</v>
      </c>
      <c r="E46" s="18"/>
      <c r="F46" s="18"/>
      <c r="G46" s="18"/>
      <c r="H46" s="31">
        <f>$E$3*C46</f>
        <v>3116.0499999999997</v>
      </c>
      <c r="I46" s="31">
        <f>$E$3*D46</f>
        <v>2804.4449999999997</v>
      </c>
    </row>
    <row r="47" spans="1:9" ht="15" customHeight="1" x14ac:dyDescent="0.25">
      <c r="A47" s="6"/>
      <c r="B47" s="6" t="s">
        <v>39</v>
      </c>
      <c r="C47" s="16">
        <v>17.8</v>
      </c>
      <c r="D47" s="16">
        <v>16.02</v>
      </c>
      <c r="E47" s="15" t="s">
        <v>131</v>
      </c>
      <c r="F47" s="15" t="s">
        <v>52</v>
      </c>
      <c r="G47" s="15" t="s">
        <v>119</v>
      </c>
      <c r="H47" s="31">
        <f>$E$3*C47</f>
        <v>903.35</v>
      </c>
      <c r="I47" s="31">
        <f>$E$3*D47</f>
        <v>813.01499999999999</v>
      </c>
    </row>
    <row r="48" spans="1:9" ht="15" customHeight="1" x14ac:dyDescent="0.25">
      <c r="A48" s="8"/>
      <c r="B48" s="8" t="s">
        <v>41</v>
      </c>
      <c r="C48" s="17">
        <v>41.25</v>
      </c>
      <c r="D48" s="17">
        <v>37.130000000000003</v>
      </c>
      <c r="E48" s="18" t="s">
        <v>130</v>
      </c>
      <c r="F48" s="18" t="s">
        <v>128</v>
      </c>
      <c r="G48" s="18" t="s">
        <v>119</v>
      </c>
      <c r="H48" s="31">
        <f>$E$3*C48</f>
        <v>2093.4375</v>
      </c>
      <c r="I48" s="31">
        <f>$E$3*D48</f>
        <v>1884.3475000000001</v>
      </c>
    </row>
    <row r="49" spans="1:9" ht="15" customHeight="1" x14ac:dyDescent="0.25">
      <c r="A49" s="6"/>
      <c r="B49" s="6" t="s">
        <v>40</v>
      </c>
      <c r="C49" s="16">
        <v>53.88</v>
      </c>
      <c r="D49" s="16">
        <v>48.49</v>
      </c>
      <c r="E49" s="15" t="s">
        <v>129</v>
      </c>
      <c r="F49" s="15" t="s">
        <v>127</v>
      </c>
      <c r="G49" s="15" t="s">
        <v>119</v>
      </c>
      <c r="H49" s="31">
        <f>$E$3*C49</f>
        <v>2734.4100000000003</v>
      </c>
      <c r="I49" s="31">
        <f>$E$3*D49</f>
        <v>2460.8675000000003</v>
      </c>
    </row>
    <row r="50" spans="1:9" ht="15" customHeight="1" x14ac:dyDescent="0.25">
      <c r="A50" s="8"/>
      <c r="B50" s="8" t="s">
        <v>69</v>
      </c>
      <c r="C50" s="17">
        <v>29.82</v>
      </c>
      <c r="D50" s="17">
        <v>26.84</v>
      </c>
      <c r="E50" s="18" t="s">
        <v>70</v>
      </c>
      <c r="F50" s="18" t="s">
        <v>71</v>
      </c>
      <c r="G50" s="18" t="s">
        <v>72</v>
      </c>
      <c r="H50" s="31">
        <f>$E$3*C50</f>
        <v>1513.365</v>
      </c>
      <c r="I50" s="31">
        <f>$E$3*D50</f>
        <v>1362.1299999999999</v>
      </c>
    </row>
    <row r="51" spans="1:9" ht="15" customHeight="1" x14ac:dyDescent="0.25">
      <c r="A51" s="6"/>
      <c r="B51" s="6" t="s">
        <v>75</v>
      </c>
      <c r="C51" s="16">
        <v>25.38</v>
      </c>
      <c r="D51" s="16">
        <v>22.84</v>
      </c>
      <c r="E51" s="15" t="s">
        <v>73</v>
      </c>
      <c r="F51" s="15" t="s">
        <v>74</v>
      </c>
      <c r="G51" s="15" t="s">
        <v>117</v>
      </c>
      <c r="H51" s="31">
        <f>$E$3*C51</f>
        <v>1288.0349999999999</v>
      </c>
      <c r="I51" s="31">
        <f>$E$3*D51</f>
        <v>1159.1299999999999</v>
      </c>
    </row>
    <row r="52" spans="1:9" ht="15" customHeight="1" x14ac:dyDescent="0.25">
      <c r="A52" s="8"/>
      <c r="B52" s="8" t="s">
        <v>76</v>
      </c>
      <c r="C52" s="17">
        <v>31.75</v>
      </c>
      <c r="D52" s="17">
        <v>28.58</v>
      </c>
      <c r="E52" s="18" t="s">
        <v>77</v>
      </c>
      <c r="F52" s="18" t="s">
        <v>78</v>
      </c>
      <c r="G52" s="18" t="s">
        <v>79</v>
      </c>
      <c r="H52" s="31">
        <f>$E$3*C52</f>
        <v>1611.3125</v>
      </c>
      <c r="I52" s="31">
        <f>$E$3*D52</f>
        <v>1450.4349999999999</v>
      </c>
    </row>
    <row r="53" spans="1:9" ht="20.100000000000001" customHeight="1" x14ac:dyDescent="0.25">
      <c r="A53" s="4"/>
      <c r="B53" s="26" t="s">
        <v>53</v>
      </c>
      <c r="C53" s="19"/>
      <c r="D53" s="22"/>
      <c r="E53" s="25" t="s">
        <v>42</v>
      </c>
      <c r="F53" s="25" t="s">
        <v>43</v>
      </c>
      <c r="G53" s="25" t="s">
        <v>44</v>
      </c>
      <c r="H53" s="25"/>
      <c r="I53" s="25"/>
    </row>
    <row r="54" spans="1:9" ht="15" customHeight="1" x14ac:dyDescent="0.25">
      <c r="A54" s="6"/>
      <c r="B54" s="6" t="s">
        <v>54</v>
      </c>
      <c r="C54" s="16">
        <v>106.08</v>
      </c>
      <c r="D54" s="16">
        <v>95.47</v>
      </c>
      <c r="E54" s="15" t="s">
        <v>61</v>
      </c>
      <c r="F54" s="15" t="s">
        <v>62</v>
      </c>
      <c r="G54" s="15" t="s">
        <v>60</v>
      </c>
      <c r="H54" s="31">
        <f>$E$3*C54</f>
        <v>5383.5599999999995</v>
      </c>
      <c r="I54" s="31">
        <f>$E$3*D54</f>
        <v>4845.1025</v>
      </c>
    </row>
    <row r="55" spans="1:9" ht="15" customHeight="1" x14ac:dyDescent="0.25">
      <c r="A55" s="8"/>
      <c r="B55" s="8" t="s">
        <v>55</v>
      </c>
      <c r="C55" s="17">
        <v>158.07999999999998</v>
      </c>
      <c r="D55" s="17">
        <v>142.27000000000001</v>
      </c>
      <c r="E55" s="18" t="s">
        <v>64</v>
      </c>
      <c r="F55" s="18" t="s">
        <v>65</v>
      </c>
      <c r="G55" s="18" t="s">
        <v>63</v>
      </c>
      <c r="H55" s="31">
        <f>$E$3*C55</f>
        <v>8022.5599999999995</v>
      </c>
      <c r="I55" s="31">
        <f>$E$3*D55</f>
        <v>7220.2025000000003</v>
      </c>
    </row>
    <row r="56" spans="1:9" ht="15" customHeight="1" x14ac:dyDescent="0.25">
      <c r="A56" s="6"/>
      <c r="B56" s="6" t="s">
        <v>56</v>
      </c>
      <c r="C56" s="16">
        <v>80.08</v>
      </c>
      <c r="D56" s="16">
        <v>72.069999999999993</v>
      </c>
      <c r="E56" s="15"/>
      <c r="F56" s="15"/>
      <c r="G56" s="15" t="s">
        <v>66</v>
      </c>
      <c r="H56" s="31">
        <f>$E$3*C56</f>
        <v>4064.06</v>
      </c>
      <c r="I56" s="31">
        <f>$E$3*D56</f>
        <v>3657.5524999999998</v>
      </c>
    </row>
    <row r="57" spans="1:9" ht="15" customHeight="1" x14ac:dyDescent="0.25">
      <c r="A57" s="8"/>
      <c r="B57" s="8" t="s">
        <v>57</v>
      </c>
      <c r="C57" s="17">
        <v>61</v>
      </c>
      <c r="D57" s="17">
        <v>54.9</v>
      </c>
      <c r="E57" s="18"/>
      <c r="F57" s="18" t="s">
        <v>122</v>
      </c>
      <c r="G57" s="18" t="s">
        <v>123</v>
      </c>
      <c r="H57" s="31">
        <f>$E$3*C57</f>
        <v>3095.75</v>
      </c>
      <c r="I57" s="31">
        <f>$E$3*D57</f>
        <v>2786.1749999999997</v>
      </c>
    </row>
    <row r="58" spans="1:9" ht="15" customHeight="1" x14ac:dyDescent="0.25">
      <c r="A58" s="6"/>
      <c r="B58" s="6" t="s">
        <v>58</v>
      </c>
      <c r="C58" s="16">
        <v>331</v>
      </c>
      <c r="D58" s="16">
        <v>297.89999999999998</v>
      </c>
      <c r="E58" s="15"/>
      <c r="F58" s="15"/>
      <c r="G58" s="15" t="s">
        <v>67</v>
      </c>
      <c r="H58" s="31">
        <f>$E$3*C58</f>
        <v>16798.25</v>
      </c>
      <c r="I58" s="31">
        <f>$E$3*D58</f>
        <v>15118.424999999999</v>
      </c>
    </row>
    <row r="59" spans="1:9" ht="15" customHeight="1" x14ac:dyDescent="0.25">
      <c r="A59" s="8"/>
      <c r="B59" s="8" t="s">
        <v>59</v>
      </c>
      <c r="C59" s="17">
        <v>250.03</v>
      </c>
      <c r="D59" s="17">
        <v>225.03</v>
      </c>
      <c r="E59" s="18"/>
      <c r="F59" s="18"/>
      <c r="G59" s="18" t="s">
        <v>68</v>
      </c>
      <c r="H59" s="31">
        <f>$E$3*C59</f>
        <v>12689.022500000001</v>
      </c>
      <c r="I59" s="31">
        <f>$E$3*D59</f>
        <v>11420.272500000001</v>
      </c>
    </row>
    <row r="60" spans="1:9" ht="20.100000000000001" customHeight="1" x14ac:dyDescent="0.25">
      <c r="A60" s="4"/>
      <c r="B60" s="26" t="s">
        <v>87</v>
      </c>
      <c r="C60" s="19"/>
      <c r="D60" s="19"/>
      <c r="E60" s="25" t="s">
        <v>42</v>
      </c>
      <c r="F60" s="25" t="s">
        <v>43</v>
      </c>
      <c r="G60" s="25" t="s">
        <v>44</v>
      </c>
      <c r="H60" s="25"/>
      <c r="I60" s="25"/>
    </row>
    <row r="61" spans="1:9" ht="15" customHeight="1" x14ac:dyDescent="0.25">
      <c r="A61" s="5"/>
      <c r="B61" s="6" t="s">
        <v>88</v>
      </c>
      <c r="C61" s="16">
        <v>162.65</v>
      </c>
      <c r="D61" s="16">
        <v>146.38999999999999</v>
      </c>
      <c r="E61" s="15"/>
      <c r="F61" s="15"/>
      <c r="G61" s="15"/>
      <c r="H61" s="31">
        <f>$E$3*C61</f>
        <v>8254.4875000000011</v>
      </c>
      <c r="I61" s="31">
        <f>$E$3*D61</f>
        <v>7429.2924999999996</v>
      </c>
    </row>
    <row r="62" spans="1:9" ht="15" customHeight="1" x14ac:dyDescent="0.25">
      <c r="A62" s="7"/>
      <c r="B62" s="8" t="s">
        <v>89</v>
      </c>
      <c r="C62" s="17">
        <v>34.799999999999997</v>
      </c>
      <c r="D62" s="17">
        <v>31.32</v>
      </c>
      <c r="E62" s="18"/>
      <c r="F62" s="18"/>
      <c r="G62" s="18"/>
      <c r="H62" s="31">
        <f>$E$3*C62</f>
        <v>1766.1</v>
      </c>
      <c r="I62" s="31">
        <f>$E$3*D62</f>
        <v>1589.49</v>
      </c>
    </row>
    <row r="63" spans="1:9" ht="15" customHeight="1" x14ac:dyDescent="0.25">
      <c r="A63" s="5"/>
      <c r="B63" s="6" t="s">
        <v>90</v>
      </c>
      <c r="C63" s="16">
        <v>34.799999999999997</v>
      </c>
      <c r="D63" s="16">
        <v>31.32</v>
      </c>
      <c r="E63" s="15"/>
      <c r="F63" s="15"/>
      <c r="G63" s="15"/>
      <c r="H63" s="31">
        <f>$E$3*C63</f>
        <v>1766.1</v>
      </c>
      <c r="I63" s="31">
        <f>$E$3*D63</f>
        <v>1589.49</v>
      </c>
    </row>
    <row r="64" spans="1:9" ht="20.100000000000001" customHeight="1" x14ac:dyDescent="0.25">
      <c r="A64" s="4"/>
      <c r="B64" s="26" t="s">
        <v>80</v>
      </c>
      <c r="C64" s="19"/>
      <c r="D64" s="19"/>
      <c r="E64" s="13"/>
      <c r="F64" s="13"/>
      <c r="G64" s="13"/>
      <c r="H64" s="13"/>
      <c r="I64" s="13"/>
    </row>
    <row r="65" spans="1:9" ht="15" customHeight="1" x14ac:dyDescent="0.25">
      <c r="A65" s="5"/>
      <c r="B65" s="6" t="s">
        <v>105</v>
      </c>
      <c r="C65" s="16">
        <v>43.31</v>
      </c>
      <c r="D65" s="16">
        <v>38.979999999999997</v>
      </c>
      <c r="E65" s="15"/>
      <c r="F65" s="15"/>
      <c r="G65" s="15"/>
      <c r="H65" s="31">
        <f>$E$3*C65</f>
        <v>2197.9825000000001</v>
      </c>
      <c r="I65" s="31">
        <f>$E$3*D65</f>
        <v>1978.2349999999999</v>
      </c>
    </row>
    <row r="66" spans="1:9" ht="15" customHeight="1" x14ac:dyDescent="0.25">
      <c r="A66" s="7"/>
      <c r="B66" s="8" t="s">
        <v>106</v>
      </c>
      <c r="C66" s="17">
        <v>43.31</v>
      </c>
      <c r="D66" s="17">
        <v>38.979999999999997</v>
      </c>
      <c r="E66" s="18"/>
      <c r="F66" s="18"/>
      <c r="G66" s="18"/>
      <c r="H66" s="31">
        <f>$E$3*C66</f>
        <v>2197.9825000000001</v>
      </c>
      <c r="I66" s="31">
        <f>$E$3*D66</f>
        <v>1978.2349999999999</v>
      </c>
    </row>
    <row r="67" spans="1:9" ht="15" customHeight="1" x14ac:dyDescent="0.25">
      <c r="A67" s="5"/>
      <c r="B67" s="6" t="s">
        <v>107</v>
      </c>
      <c r="C67" s="16">
        <v>4.92</v>
      </c>
      <c r="D67" s="16">
        <v>4.43</v>
      </c>
      <c r="E67" s="15"/>
      <c r="F67" s="15"/>
      <c r="G67" s="15"/>
      <c r="H67" s="31">
        <f>$E$3*C67</f>
        <v>249.69</v>
      </c>
      <c r="I67" s="31">
        <f>$E$3*D67</f>
        <v>224.82249999999999</v>
      </c>
    </row>
    <row r="68" spans="1:9" ht="15" customHeight="1" x14ac:dyDescent="0.25">
      <c r="A68" s="7"/>
      <c r="B68" s="8" t="s">
        <v>108</v>
      </c>
      <c r="C68" s="17">
        <v>8.5</v>
      </c>
      <c r="D68" s="17">
        <v>7.65</v>
      </c>
      <c r="E68" s="18"/>
      <c r="F68" s="18"/>
      <c r="G68" s="18"/>
      <c r="H68" s="31">
        <f>$E$3*C68</f>
        <v>431.375</v>
      </c>
      <c r="I68" s="31">
        <f>$E$3*D68</f>
        <v>388.23750000000001</v>
      </c>
    </row>
    <row r="69" spans="1:9" ht="15" customHeight="1" x14ac:dyDescent="0.25">
      <c r="A69" s="5"/>
      <c r="B69" s="6" t="s">
        <v>109</v>
      </c>
      <c r="C69" s="16">
        <v>5.72</v>
      </c>
      <c r="D69" s="16">
        <v>5.15</v>
      </c>
      <c r="E69" s="15"/>
      <c r="F69" s="15"/>
      <c r="G69" s="15"/>
      <c r="H69" s="31">
        <f>$E$3*C69</f>
        <v>290.28999999999996</v>
      </c>
      <c r="I69" s="31">
        <f>$E$3*D69</f>
        <v>261.36250000000001</v>
      </c>
    </row>
    <row r="70" spans="1:9" ht="15" customHeight="1" x14ac:dyDescent="0.25">
      <c r="A70" s="7"/>
      <c r="B70" s="8" t="s">
        <v>136</v>
      </c>
      <c r="C70" s="17">
        <v>9.8800000000000008</v>
      </c>
      <c r="D70" s="17">
        <v>8.89</v>
      </c>
      <c r="E70" s="18"/>
      <c r="F70" s="18"/>
      <c r="G70" s="18"/>
      <c r="H70" s="31">
        <f>$E$3*C70</f>
        <v>501.41</v>
      </c>
      <c r="I70" s="31">
        <f>$E$3*D70</f>
        <v>451.16750000000002</v>
      </c>
    </row>
    <row r="71" spans="1:9" ht="15" customHeight="1" x14ac:dyDescent="0.25">
      <c r="A71" s="5"/>
      <c r="B71" s="6" t="s">
        <v>110</v>
      </c>
      <c r="C71" s="16">
        <v>12.09</v>
      </c>
      <c r="D71" s="16">
        <v>10.88</v>
      </c>
      <c r="E71" s="15"/>
      <c r="F71" s="15"/>
      <c r="G71" s="15"/>
      <c r="H71" s="31">
        <f>$E$3*C71</f>
        <v>613.5675</v>
      </c>
      <c r="I71" s="31">
        <f>$E$3*D71</f>
        <v>552.16000000000008</v>
      </c>
    </row>
    <row r="72" spans="1:9" ht="15" customHeight="1" x14ac:dyDescent="0.25">
      <c r="A72" s="7"/>
      <c r="B72" s="8" t="s">
        <v>137</v>
      </c>
      <c r="C72" s="17">
        <v>2</v>
      </c>
      <c r="D72" s="17">
        <v>1.8</v>
      </c>
      <c r="E72" s="18"/>
      <c r="F72" s="18"/>
      <c r="G72" s="18"/>
      <c r="H72" s="31">
        <f>$E$3*C72</f>
        <v>101.5</v>
      </c>
      <c r="I72" s="31">
        <f>$E$3*D72</f>
        <v>91.350000000000009</v>
      </c>
    </row>
    <row r="73" spans="1:9" ht="20.100000000000001" customHeight="1" x14ac:dyDescent="0.25">
      <c r="A73" s="4"/>
      <c r="B73" s="26" t="s">
        <v>81</v>
      </c>
      <c r="C73" s="19"/>
      <c r="D73" s="19"/>
      <c r="E73" s="13"/>
      <c r="F73" s="13"/>
      <c r="G73" s="13"/>
      <c r="H73" s="13"/>
      <c r="I73" s="13"/>
    </row>
    <row r="74" spans="1:9" ht="15" customHeight="1" x14ac:dyDescent="0.25">
      <c r="A74" s="5"/>
      <c r="B74" s="6" t="s">
        <v>82</v>
      </c>
      <c r="C74" s="16">
        <v>2.92</v>
      </c>
      <c r="D74" s="16">
        <v>2.63</v>
      </c>
      <c r="E74" s="15"/>
      <c r="F74" s="15"/>
      <c r="G74" s="15"/>
      <c r="H74" s="31">
        <f>$E$3*C74</f>
        <v>148.19</v>
      </c>
      <c r="I74" s="31">
        <f>$E$3*D74</f>
        <v>133.4725</v>
      </c>
    </row>
    <row r="75" spans="1:9" ht="15" customHeight="1" x14ac:dyDescent="0.25">
      <c r="A75" s="7"/>
      <c r="B75" s="8" t="s">
        <v>83</v>
      </c>
      <c r="C75" s="17">
        <v>5.2</v>
      </c>
      <c r="D75" s="17">
        <v>4.68</v>
      </c>
      <c r="E75" s="18"/>
      <c r="F75" s="18"/>
      <c r="G75" s="18"/>
      <c r="H75" s="31">
        <f>$E$3*C75</f>
        <v>263.90000000000003</v>
      </c>
      <c r="I75" s="31">
        <f>$E$3*D75</f>
        <v>237.51</v>
      </c>
    </row>
    <row r="76" spans="1:9" ht="15" customHeight="1" x14ac:dyDescent="0.25">
      <c r="A76" s="5"/>
      <c r="B76" s="6" t="s">
        <v>84</v>
      </c>
      <c r="C76" s="16">
        <v>17.52</v>
      </c>
      <c r="D76" s="16">
        <v>15.77</v>
      </c>
      <c r="E76" s="15"/>
      <c r="F76" s="15"/>
      <c r="G76" s="15"/>
      <c r="H76" s="31">
        <f>$E$3*C76</f>
        <v>889.14</v>
      </c>
      <c r="I76" s="31">
        <f>$E$3*D76</f>
        <v>800.32749999999999</v>
      </c>
    </row>
    <row r="77" spans="1:9" ht="15" customHeight="1" x14ac:dyDescent="0.25">
      <c r="A77" s="7"/>
      <c r="B77" s="8" t="s">
        <v>86</v>
      </c>
      <c r="C77" s="17">
        <v>51.87</v>
      </c>
      <c r="D77" s="17">
        <v>46.68</v>
      </c>
      <c r="E77" s="18"/>
      <c r="F77" s="18"/>
      <c r="G77" s="18"/>
      <c r="H77" s="31">
        <f>$E$3*C77</f>
        <v>2632.4024999999997</v>
      </c>
      <c r="I77" s="31">
        <f>$E$3*D77</f>
        <v>2369.0099999999998</v>
      </c>
    </row>
    <row r="78" spans="1:9" ht="15" customHeight="1" x14ac:dyDescent="0.25">
      <c r="A78" s="5"/>
      <c r="B78" s="6" t="s">
        <v>85</v>
      </c>
      <c r="C78" s="16">
        <v>86.26</v>
      </c>
      <c r="D78" s="16">
        <v>77.63</v>
      </c>
      <c r="E78" s="15"/>
      <c r="F78" s="15"/>
      <c r="G78" s="15"/>
      <c r="H78" s="31">
        <f>$E$3*C78</f>
        <v>4377.6950000000006</v>
      </c>
      <c r="I78" s="31">
        <f>$E$3*D78</f>
        <v>3939.7224999999999</v>
      </c>
    </row>
    <row r="79" spans="1:9" ht="23.25" x14ac:dyDescent="0.25">
      <c r="A79" s="3"/>
      <c r="B79" s="29" t="s">
        <v>91</v>
      </c>
      <c r="C79" s="28" t="s">
        <v>138</v>
      </c>
      <c r="D79" s="28" t="s">
        <v>139</v>
      </c>
      <c r="E79" s="12"/>
      <c r="F79" s="12"/>
      <c r="G79" s="12"/>
      <c r="H79" s="12"/>
      <c r="I79" s="12"/>
    </row>
    <row r="80" spans="1:9" ht="15" customHeight="1" x14ac:dyDescent="0.25">
      <c r="A80" s="5"/>
      <c r="B80" s="6" t="s">
        <v>92</v>
      </c>
      <c r="C80" s="16">
        <v>7.55</v>
      </c>
      <c r="D80" s="16">
        <v>6.8</v>
      </c>
      <c r="E80" s="15"/>
      <c r="F80" s="15"/>
      <c r="G80" s="15"/>
      <c r="H80" s="31">
        <f>$E$3*C80</f>
        <v>383.16249999999997</v>
      </c>
      <c r="I80" s="31">
        <f>$E$3*D80</f>
        <v>345.09999999999997</v>
      </c>
    </row>
    <row r="81" spans="1:9" ht="15" customHeight="1" x14ac:dyDescent="0.25">
      <c r="A81" s="7"/>
      <c r="B81" s="8" t="s">
        <v>99</v>
      </c>
      <c r="C81" s="21">
        <v>2.58</v>
      </c>
      <c r="D81" s="21">
        <v>2.3199999999999998</v>
      </c>
      <c r="E81" s="18"/>
      <c r="F81" s="18"/>
      <c r="G81" s="18"/>
      <c r="H81" s="31">
        <f>$E$3*C81</f>
        <v>130.935</v>
      </c>
      <c r="I81" s="31">
        <f>$E$3*D81</f>
        <v>117.74</v>
      </c>
    </row>
    <row r="82" spans="1:9" ht="15" customHeight="1" x14ac:dyDescent="0.25">
      <c r="A82" s="5"/>
      <c r="B82" s="6" t="s">
        <v>93</v>
      </c>
      <c r="C82" s="16">
        <v>1.9</v>
      </c>
      <c r="D82" s="16">
        <v>1.71</v>
      </c>
      <c r="E82" s="15"/>
      <c r="F82" s="15"/>
      <c r="G82" s="15"/>
      <c r="H82" s="31">
        <f>$E$3*C82</f>
        <v>96.424999999999997</v>
      </c>
      <c r="I82" s="31">
        <f>$E$3*D82</f>
        <v>86.782499999999999</v>
      </c>
    </row>
    <row r="83" spans="1:9" ht="15" customHeight="1" x14ac:dyDescent="0.25">
      <c r="A83" s="7"/>
      <c r="B83" s="8" t="s">
        <v>94</v>
      </c>
      <c r="C83" s="21">
        <v>0.11</v>
      </c>
      <c r="D83" s="21">
        <v>0.1</v>
      </c>
      <c r="E83" s="18"/>
      <c r="F83" s="18"/>
      <c r="G83" s="18"/>
      <c r="H83" s="31">
        <f>$E$3*C83</f>
        <v>5.5825000000000005</v>
      </c>
      <c r="I83" s="31">
        <f>$E$3*D83</f>
        <v>5.0750000000000002</v>
      </c>
    </row>
    <row r="84" spans="1:9" ht="15" customHeight="1" x14ac:dyDescent="0.25">
      <c r="A84" s="5"/>
      <c r="B84" s="6" t="s">
        <v>95</v>
      </c>
      <c r="C84" s="20">
        <v>0.11</v>
      </c>
      <c r="D84" s="20">
        <v>0.1</v>
      </c>
      <c r="E84" s="15"/>
      <c r="F84" s="15"/>
      <c r="G84" s="15"/>
      <c r="H84" s="31">
        <f>$E$3*C84</f>
        <v>5.5825000000000005</v>
      </c>
      <c r="I84" s="31">
        <f>$E$3*D84</f>
        <v>5.0750000000000002</v>
      </c>
    </row>
    <row r="85" spans="1:9" ht="23.25" x14ac:dyDescent="0.25">
      <c r="A85" s="3"/>
      <c r="B85" s="29" t="s">
        <v>96</v>
      </c>
      <c r="C85" s="28" t="s">
        <v>138</v>
      </c>
      <c r="D85" s="28" t="s">
        <v>139</v>
      </c>
      <c r="E85" s="12"/>
      <c r="F85" s="12"/>
      <c r="G85" s="12"/>
      <c r="H85" s="12"/>
      <c r="I85" s="12"/>
    </row>
    <row r="86" spans="1:9" ht="15" customHeight="1" x14ac:dyDescent="0.25">
      <c r="A86" s="5"/>
      <c r="B86" s="6" t="s">
        <v>97</v>
      </c>
      <c r="C86" s="20">
        <v>0.53</v>
      </c>
      <c r="D86" s="20">
        <v>0.48</v>
      </c>
      <c r="E86" s="15"/>
      <c r="F86" s="15"/>
      <c r="G86" s="15"/>
      <c r="H86" s="31">
        <f>$E$3*C86</f>
        <v>26.897500000000001</v>
      </c>
      <c r="I86" s="31">
        <f>$E$3*D86</f>
        <v>24.36</v>
      </c>
    </row>
    <row r="87" spans="1:9" ht="15" customHeight="1" x14ac:dyDescent="0.25">
      <c r="A87" s="7"/>
      <c r="B87" s="8" t="s">
        <v>98</v>
      </c>
      <c r="C87" s="21">
        <v>0.15</v>
      </c>
      <c r="D87" s="21">
        <v>0.14000000000000001</v>
      </c>
      <c r="E87" s="18"/>
      <c r="F87" s="18"/>
      <c r="G87" s="18"/>
      <c r="H87" s="31">
        <f>$E$3*C87</f>
        <v>7.6124999999999998</v>
      </c>
      <c r="I87" s="31">
        <f>$E$3*D87</f>
        <v>7.1050000000000004</v>
      </c>
    </row>
    <row r="88" spans="1:9" ht="12" customHeight="1" x14ac:dyDescent="0.25"/>
    <row r="89" spans="1:9" ht="30" customHeight="1" x14ac:dyDescent="0.25">
      <c r="B89" s="23" t="s">
        <v>111</v>
      </c>
    </row>
    <row r="90" spans="1:9" ht="15" x14ac:dyDescent="0.25">
      <c r="A90" s="9">
        <v>1</v>
      </c>
      <c r="B90" s="1" t="s">
        <v>116</v>
      </c>
    </row>
    <row r="91" spans="1:9" ht="15" x14ac:dyDescent="0.25">
      <c r="A91" s="9">
        <v>2</v>
      </c>
      <c r="B91" s="1" t="s">
        <v>112</v>
      </c>
    </row>
    <row r="92" spans="1:9" ht="30" customHeight="1" x14ac:dyDescent="0.25">
      <c r="A92" s="9">
        <v>3</v>
      </c>
      <c r="B92" s="32" t="s">
        <v>113</v>
      </c>
      <c r="C92" s="32"/>
      <c r="D92" s="32"/>
    </row>
    <row r="93" spans="1:9" ht="15" x14ac:dyDescent="0.25">
      <c r="A93" s="9">
        <v>4</v>
      </c>
      <c r="B93" s="10" t="s">
        <v>114</v>
      </c>
    </row>
    <row r="94" spans="1:9" ht="30" customHeight="1" x14ac:dyDescent="0.25">
      <c r="A94" s="9">
        <v>5</v>
      </c>
      <c r="B94" s="33" t="s">
        <v>115</v>
      </c>
      <c r="C94" s="33"/>
      <c r="D94" s="33"/>
    </row>
    <row r="95" spans="1:9" ht="15" x14ac:dyDescent="0.25">
      <c r="A95" s="10">
        <v>6</v>
      </c>
      <c r="B95" s="9" t="s">
        <v>118</v>
      </c>
    </row>
  </sheetData>
  <mergeCells count="4">
    <mergeCell ref="B92:D92"/>
    <mergeCell ref="B94:D94"/>
    <mergeCell ref="E37:G37"/>
    <mergeCell ref="H37:I37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>
    <oddHeader>&amp;L&amp;10ООО "ДжиТи Лайт"&amp;C&amp;10Прайс-лист на комплектующие для бегущих строк и видеоэкранов</oddHead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zmaster</dc:creator>
  <cp:lastModifiedBy>Роман Е. Самохвалов</cp:lastModifiedBy>
  <cp:lastPrinted>2015-04-17T09:38:27Z</cp:lastPrinted>
  <dcterms:created xsi:type="dcterms:W3CDTF">2015-03-01T12:07:06Z</dcterms:created>
  <dcterms:modified xsi:type="dcterms:W3CDTF">2015-05-12T12:53:57Z</dcterms:modified>
</cp:coreProperties>
</file>